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0" yWindow="15" windowWidth="15225" windowHeight="9090" tabRatio="905"/>
  </bookViews>
  <sheets>
    <sheet name="pohdg" sheetId="17" r:id="rId1"/>
  </sheets>
  <calcPr calcId="162913" concurrentManualCount="20"/>
</workbook>
</file>

<file path=xl/calcChain.xml><?xml version="1.0" encoding="utf-8"?>
<calcChain xmlns="http://schemas.openxmlformats.org/spreadsheetml/2006/main">
  <c r="J29" i="17" l="1"/>
  <c r="H6" i="17" l="1"/>
  <c r="I29" i="17"/>
  <c r="H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<sst xmlns="http://schemas.openxmlformats.org/spreadsheetml/2006/main" count="42" uniqueCount="35">
  <si>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</si>
  <si>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</si>
  <si>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</si>
  <si>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</si>
  <si>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</si>
  <si>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</si>
  <si>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</si>
  <si>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</si>
  <si>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</si>
  <si>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</si>
  <si>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</si>
  <si>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</si>
  <si>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</si>
  <si>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</si>
  <si>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</si>
  <si>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</si>
  <si>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</si>
  <si>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</si>
  <si>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</si>
  <si>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</si>
  <si>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</si>
  <si>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</si>
  <si>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</si>
  <si>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</si>
  <si>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</si>
  <si>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</si>
  <si>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</si>
  <si>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</si>
  <si>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</si>
  <si>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</si>
  <si>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</si>
  <si>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</si>
  <si>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</si>
  <si>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 xml:space="preserve">     - chřipka</t>
  </si>
  <si>
    <t>1 případu dočasné pracovní neschopnosti v roce 2025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</si>
</sst>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19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41">
    <xf numFmtId="0" fontId="0" fillId="0" borderId="0" xfId="0"/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17" xfId="0" applyNumberFormat="1" applyFont="1" applyFill="1" applyBorder="1" applyAlignment="1">
      <alignment horizontal="center" vertical="center" wrapText="1"/>
    </xf>
    <xf numFmtId="4" fontId="14" fillId="3" borderId="14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3" fontId="10" fillId="0" borderId="9" xfId="8" applyFont="1" applyFill="1" applyBorder="1" applyAlignment="1" applyProtection="1">
      <alignment horizontal="left" vertical="center"/>
      <protection locked="0"/>
    </xf>
    <xf numFmtId="3" fontId="10" fillId="0" borderId="18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horizontal="right" vertical="center" wrapText="1"/>
    </xf>
    <xf numFmtId="4" fontId="10" fillId="0" borderId="16" xfId="1" applyNumberFormat="1" applyFont="1" applyFill="1" applyBorder="1" applyAlignment="1" applyProtection="1">
      <alignment horizontal="right" vertical="center"/>
      <protection locked="0"/>
    </xf>
    <xf numFmtId="4" fontId="10" fillId="0" borderId="1" xfId="1" applyNumberFormat="1" applyFont="1" applyFill="1" applyBorder="1" applyAlignment="1" applyProtection="1">
      <alignment horizontal="right" vertical="center"/>
      <protection locked="0"/>
    </xf>
    <xf numFmtId="4" fontId="10" fillId="0" borderId="10" xfId="1" applyNumberFormat="1" applyFont="1" applyFill="1" applyBorder="1" applyAlignment="1" applyProtection="1">
      <alignment horizontal="right" vertical="center"/>
      <protection locked="0"/>
    </xf>
    <xf numFmtId="3" fontId="10" fillId="0" borderId="9" xfId="10" applyFont="1" applyFill="1" applyBorder="1" applyAlignment="1" applyProtection="1">
      <alignment horizontal="left" vertical="center" wrapText="1"/>
      <protection locked="0"/>
    </xf>
    <xf numFmtId="3" fontId="18" fillId="0" borderId="9" xfId="8" applyFont="1" applyFill="1" applyBorder="1" applyAlignment="1" applyProtection="1">
      <alignment horizontal="left" vertical="center"/>
      <protection locked="0"/>
    </xf>
    <xf numFmtId="3" fontId="18" fillId="0" borderId="9" xfId="1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top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5" fillId="2" borderId="16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activeCell="D33" sqref="D33"/>
    </sheetView>
  </sheetViews>
  <sheetFormatPr defaultRowHeight="12.75" x14ac:dyDescent="0.2"/>
  <cols>
    <col min="1" max="1" width="32.140625" style="26" bestFit="1" customWidth="1"/>
    <col min="2" max="10" width="14" style="26" customWidth="1"/>
    <col min="11" max="16384" width="9.140625" style="24"/>
  </cols>
  <sheetData>
    <row r="1" spans="1:11" ht="20.100000000000001" customHeight="1" x14ac:dyDescent="0.2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12"/>
    </row>
    <row r="2" spans="1:11" ht="36.75" customHeight="1" thickBot="1" x14ac:dyDescent="0.25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12"/>
    </row>
    <row r="3" spans="1:11" ht="30" customHeight="1" x14ac:dyDescent="0.2">
      <c r="A3" s="35" t="s">
        <v>19</v>
      </c>
      <c r="B3" s="31" t="s">
        <v>30</v>
      </c>
      <c r="C3" s="32"/>
      <c r="D3" s="33"/>
      <c r="E3" s="31" t="s">
        <v>1</v>
      </c>
      <c r="F3" s="32"/>
      <c r="G3" s="33"/>
      <c r="H3" s="34" t="s">
        <v>31</v>
      </c>
      <c r="I3" s="32"/>
      <c r="J3" s="33"/>
    </row>
    <row r="4" spans="1:11" ht="20.100000000000001" customHeight="1" x14ac:dyDescent="0.2">
      <c r="A4" s="36"/>
      <c r="B4" s="37" t="s">
        <v>0</v>
      </c>
      <c r="C4" s="39" t="s">
        <v>2</v>
      </c>
      <c r="D4" s="40"/>
      <c r="E4" s="37" t="s">
        <v>0</v>
      </c>
      <c r="F4" s="39" t="s">
        <v>2</v>
      </c>
      <c r="G4" s="40"/>
      <c r="H4" s="38" t="s">
        <v>3</v>
      </c>
      <c r="I4" s="28" t="s">
        <v>2</v>
      </c>
      <c r="J4" s="29"/>
    </row>
    <row r="5" spans="1:11" ht="20.100000000000001" customHeight="1" x14ac:dyDescent="0.2">
      <c r="A5" s="36"/>
      <c r="B5" s="37"/>
      <c r="C5" s="10" t="s">
        <v>20</v>
      </c>
      <c r="D5" s="11" t="s">
        <v>21</v>
      </c>
      <c r="E5" s="37"/>
      <c r="F5" s="10" t="s">
        <v>20</v>
      </c>
      <c r="G5" s="11" t="s">
        <v>21</v>
      </c>
      <c r="H5" s="38"/>
      <c r="I5" s="8" t="s">
        <v>20</v>
      </c>
      <c r="J5" s="9" t="s">
        <v>21</v>
      </c>
    </row>
    <row r="6" spans="1:11" ht="15" customHeight="1" x14ac:dyDescent="0.2">
      <c r="A6" s="13" t="s">
        <v>4</v>
      </c>
      <c r="B6" s="14">
        <v>116</v>
      </c>
      <c r="C6" s="15">
        <v>85</v>
      </c>
      <c r="D6" s="16">
        <v>31</v>
      </c>
      <c r="E6" s="14">
        <v>17922</v>
      </c>
      <c r="F6" s="15">
        <v>14042</v>
      </c>
      <c r="G6" s="16">
        <v>3880</v>
      </c>
      <c r="H6" s="17">
        <f>E6/B6</f>
        <v>154.5</v>
      </c>
      <c r="I6" s="18">
        <f>F6/C6</f>
        <v>165.2</v>
      </c>
      <c r="J6" s="19">
        <f>G6/D6</f>
        <v>125.16129032258064</v>
      </c>
    </row>
    <row r="7" spans="1:11" ht="15" customHeight="1" x14ac:dyDescent="0.2">
      <c r="A7" s="13" t="s">
        <v>5</v>
      </c>
      <c r="B7" s="14">
        <v>17874</v>
      </c>
      <c r="C7" s="15">
        <v>7796</v>
      </c>
      <c r="D7" s="16">
        <v>10078</v>
      </c>
      <c r="E7" s="14">
        <v>3115415</v>
      </c>
      <c r="F7" s="15">
        <v>1287661</v>
      </c>
      <c r="G7" s="16">
        <v>1827754</v>
      </c>
      <c r="H7" s="17">
        <f t="shared" ref="H7:J28" si="0">E7/B7</f>
        <v>174.29870202528812</v>
      </c>
      <c r="I7" s="18">
        <f t="shared" si="0"/>
        <v>165.16944586967676</v>
      </c>
      <c r="J7" s="19">
        <f t="shared" si="0"/>
        <v>181.36078587021234</v>
      </c>
    </row>
    <row r="8" spans="1:11" ht="15" customHeight="1" x14ac:dyDescent="0.2">
      <c r="A8" s="13" t="s">
        <v>6</v>
      </c>
      <c r="B8" s="14">
        <v>62786</v>
      </c>
      <c r="C8" s="15">
        <v>21560</v>
      </c>
      <c r="D8" s="16">
        <v>41226</v>
      </c>
      <c r="E8" s="14">
        <v>4989700</v>
      </c>
      <c r="F8" s="15">
        <v>1664243</v>
      </c>
      <c r="G8" s="16">
        <v>3325457</v>
      </c>
      <c r="H8" s="17">
        <f t="shared" si="0"/>
        <v>79.471538241009142</v>
      </c>
      <c r="I8" s="18">
        <f t="shared" si="0"/>
        <v>77.191233766233765</v>
      </c>
      <c r="J8" s="19">
        <f t="shared" si="0"/>
        <v>80.66407121719304</v>
      </c>
    </row>
    <row r="9" spans="1:11" ht="15" customHeight="1" x14ac:dyDescent="0.2">
      <c r="A9" s="20" t="s">
        <v>7</v>
      </c>
      <c r="B9" s="14">
        <v>36212</v>
      </c>
      <c r="C9" s="15">
        <v>13825</v>
      </c>
      <c r="D9" s="16">
        <v>22387</v>
      </c>
      <c r="E9" s="14">
        <v>2327570</v>
      </c>
      <c r="F9" s="15">
        <v>1002163</v>
      </c>
      <c r="G9" s="16">
        <v>1325407</v>
      </c>
      <c r="H9" s="17">
        <f t="shared" si="0"/>
        <v>64.276206782282117</v>
      </c>
      <c r="I9" s="18">
        <f t="shared" si="0"/>
        <v>72.489186256781196</v>
      </c>
      <c r="J9" s="19">
        <f t="shared" si="0"/>
        <v>59.204315004243533</v>
      </c>
    </row>
    <row r="10" spans="1:11" ht="15" customHeight="1" x14ac:dyDescent="0.2">
      <c r="A10" s="13" t="s">
        <v>8</v>
      </c>
      <c r="B10" s="14">
        <v>52243</v>
      </c>
      <c r="C10" s="15">
        <v>28526</v>
      </c>
      <c r="D10" s="16">
        <v>23717</v>
      </c>
      <c r="E10" s="14">
        <v>3530925</v>
      </c>
      <c r="F10" s="15">
        <v>2236514</v>
      </c>
      <c r="G10" s="16">
        <v>1294411</v>
      </c>
      <c r="H10" s="17">
        <f t="shared" si="0"/>
        <v>67.586566621365549</v>
      </c>
      <c r="I10" s="18">
        <f t="shared" si="0"/>
        <v>78.402650213840005</v>
      </c>
      <c r="J10" s="19">
        <f t="shared" si="0"/>
        <v>54.577349580469708</v>
      </c>
    </row>
    <row r="11" spans="1:11" ht="15" customHeight="1" x14ac:dyDescent="0.2">
      <c r="A11" s="21" t="s">
        <v>9</v>
      </c>
      <c r="B11" s="14">
        <v>14496</v>
      </c>
      <c r="C11" s="15">
        <v>7345</v>
      </c>
      <c r="D11" s="16">
        <v>7151</v>
      </c>
      <c r="E11" s="14">
        <v>590304</v>
      </c>
      <c r="F11" s="15">
        <v>331322</v>
      </c>
      <c r="G11" s="16">
        <v>258982</v>
      </c>
      <c r="H11" s="17">
        <f t="shared" si="0"/>
        <v>40.721854304635762</v>
      </c>
      <c r="I11" s="18">
        <f t="shared" si="0"/>
        <v>45.108509189925122</v>
      </c>
      <c r="J11" s="19">
        <f t="shared" si="0"/>
        <v>36.216193539365122</v>
      </c>
    </row>
    <row r="12" spans="1:11" ht="15" customHeight="1" x14ac:dyDescent="0.2">
      <c r="A12" s="21" t="s">
        <v>25</v>
      </c>
      <c r="B12" s="14">
        <v>6037</v>
      </c>
      <c r="C12" s="15">
        <v>4608</v>
      </c>
      <c r="D12" s="16">
        <v>1429</v>
      </c>
      <c r="E12" s="14">
        <v>632875</v>
      </c>
      <c r="F12" s="15">
        <v>505170</v>
      </c>
      <c r="G12" s="16">
        <v>127705</v>
      </c>
      <c r="H12" s="17">
        <f t="shared" si="0"/>
        <v>104.83269836011264</v>
      </c>
      <c r="I12" s="18">
        <f t="shared" si="0"/>
        <v>109.62890625</v>
      </c>
      <c r="J12" s="19">
        <f t="shared" si="0"/>
        <v>89.366689993002097</v>
      </c>
    </row>
    <row r="13" spans="1:11" ht="15" customHeight="1" x14ac:dyDescent="0.2">
      <c r="A13" s="22" t="s">
        <v>10</v>
      </c>
      <c r="B13" s="14">
        <v>3419</v>
      </c>
      <c r="C13" s="15">
        <v>2111</v>
      </c>
      <c r="D13" s="16">
        <v>1308</v>
      </c>
      <c r="E13" s="14">
        <v>504766</v>
      </c>
      <c r="F13" s="15">
        <v>325856</v>
      </c>
      <c r="G13" s="16">
        <v>178910</v>
      </c>
      <c r="H13" s="17">
        <f t="shared" si="0"/>
        <v>147.6355659549576</v>
      </c>
      <c r="I13" s="18">
        <f t="shared" si="0"/>
        <v>154.36096636665087</v>
      </c>
      <c r="J13" s="19">
        <f t="shared" si="0"/>
        <v>136.78134556574923</v>
      </c>
    </row>
    <row r="14" spans="1:11" ht="15" customHeight="1" x14ac:dyDescent="0.2">
      <c r="A14" s="21" t="s">
        <v>26</v>
      </c>
      <c r="B14" s="14">
        <v>28291</v>
      </c>
      <c r="C14" s="15">
        <v>14462</v>
      </c>
      <c r="D14" s="16">
        <v>13829</v>
      </c>
      <c r="E14" s="14">
        <v>1802980</v>
      </c>
      <c r="F14" s="15">
        <v>1074166</v>
      </c>
      <c r="G14" s="16">
        <v>728814</v>
      </c>
      <c r="H14" s="17">
        <f t="shared" si="0"/>
        <v>63.729808066169454</v>
      </c>
      <c r="I14" s="18">
        <f t="shared" si="0"/>
        <v>74.275065689392889</v>
      </c>
      <c r="J14" s="19">
        <f t="shared" si="0"/>
        <v>52.701858413478924</v>
      </c>
    </row>
    <row r="15" spans="1:11" s="25" customFormat="1" ht="15" customHeight="1" x14ac:dyDescent="0.2">
      <c r="A15" s="13" t="s">
        <v>11</v>
      </c>
      <c r="B15" s="14">
        <v>1092523</v>
      </c>
      <c r="C15" s="15">
        <v>476131</v>
      </c>
      <c r="D15" s="16">
        <v>616392</v>
      </c>
      <c r="E15" s="14">
        <v>12374581</v>
      </c>
      <c r="F15" s="15">
        <v>5416014</v>
      </c>
      <c r="G15" s="16">
        <v>6958567</v>
      </c>
      <c r="H15" s="17">
        <f t="shared" si="0"/>
        <v>11.326609142324692</v>
      </c>
      <c r="I15" s="18">
        <f t="shared" si="0"/>
        <v>11.375050143762955</v>
      </c>
      <c r="J15" s="19">
        <f t="shared" si="0"/>
        <v>11.289190969383119</v>
      </c>
    </row>
    <row r="16" spans="1:11" s="25" customFormat="1" ht="15" customHeight="1" x14ac:dyDescent="0.2">
      <c r="A16" s="21" t="s">
        <v>22</v>
      </c>
      <c r="B16" s="14">
        <v>919589</v>
      </c>
      <c r="C16" s="15">
        <v>396747</v>
      </c>
      <c r="D16" s="16">
        <v>522842</v>
      </c>
      <c r="E16" s="14">
        <v>9840965</v>
      </c>
      <c r="F16" s="15">
        <v>4207065</v>
      </c>
      <c r="G16" s="16">
        <v>5633900</v>
      </c>
      <c r="H16" s="17">
        <f t="shared" si="0"/>
        <v>10.701481857655974</v>
      </c>
      <c r="I16" s="18">
        <f t="shared" si="0"/>
        <v>10.603898706228403</v>
      </c>
      <c r="J16" s="19">
        <f t="shared" si="0"/>
        <v>10.77553065744527</v>
      </c>
    </row>
    <row r="17" spans="1:10" ht="15" customHeight="1" x14ac:dyDescent="0.2">
      <c r="A17" s="21" t="s">
        <v>33</v>
      </c>
      <c r="B17" s="14">
        <v>150880</v>
      </c>
      <c r="C17" s="15">
        <v>68730</v>
      </c>
      <c r="D17" s="16">
        <v>82150</v>
      </c>
      <c r="E17" s="14">
        <v>1837847</v>
      </c>
      <c r="F17" s="15">
        <v>848684</v>
      </c>
      <c r="G17" s="16">
        <v>989163</v>
      </c>
      <c r="H17" s="17">
        <f t="shared" si="0"/>
        <v>12.180852332979851</v>
      </c>
      <c r="I17" s="18">
        <f t="shared" si="0"/>
        <v>12.348086716135603</v>
      </c>
      <c r="J17" s="19">
        <f t="shared" si="0"/>
        <v>12.040937309799148</v>
      </c>
    </row>
    <row r="18" spans="1:10" ht="15" customHeight="1" x14ac:dyDescent="0.2">
      <c r="A18" s="21" t="s">
        <v>23</v>
      </c>
      <c r="B18" s="14">
        <v>9728</v>
      </c>
      <c r="C18" s="15">
        <v>4261</v>
      </c>
      <c r="D18" s="16">
        <v>5467</v>
      </c>
      <c r="E18" s="14">
        <v>389856</v>
      </c>
      <c r="F18" s="15">
        <v>185432</v>
      </c>
      <c r="G18" s="16">
        <v>204424</v>
      </c>
      <c r="H18" s="17">
        <f t="shared" si="0"/>
        <v>40.075657894736842</v>
      </c>
      <c r="I18" s="18">
        <f t="shared" si="0"/>
        <v>43.518422905421261</v>
      </c>
      <c r="J18" s="19">
        <f t="shared" si="0"/>
        <v>37.392354124748493</v>
      </c>
    </row>
    <row r="19" spans="1:10" ht="15" customHeight="1" x14ac:dyDescent="0.2">
      <c r="A19" s="22" t="s">
        <v>24</v>
      </c>
      <c r="B19" s="14">
        <v>12324</v>
      </c>
      <c r="C19" s="15">
        <v>6393</v>
      </c>
      <c r="D19" s="16">
        <v>5931</v>
      </c>
      <c r="E19" s="14">
        <v>305563</v>
      </c>
      <c r="F19" s="15">
        <v>174833</v>
      </c>
      <c r="G19" s="16">
        <v>130730</v>
      </c>
      <c r="H19" s="17">
        <f t="shared" si="0"/>
        <v>24.794141512495944</v>
      </c>
      <c r="I19" s="18">
        <f t="shared" si="0"/>
        <v>27.347567652119505</v>
      </c>
      <c r="J19" s="19">
        <f t="shared" si="0"/>
        <v>22.041814196594167</v>
      </c>
    </row>
    <row r="20" spans="1:10" ht="15" customHeight="1" x14ac:dyDescent="0.2">
      <c r="A20" s="13" t="s">
        <v>12</v>
      </c>
      <c r="B20" s="14">
        <v>159523</v>
      </c>
      <c r="C20" s="15">
        <v>80480</v>
      </c>
      <c r="D20" s="16">
        <v>79043</v>
      </c>
      <c r="E20" s="14">
        <v>3722063</v>
      </c>
      <c r="F20" s="15">
        <v>2060196</v>
      </c>
      <c r="G20" s="16">
        <v>1661867</v>
      </c>
      <c r="H20" s="17">
        <f t="shared" si="0"/>
        <v>23.332453627376616</v>
      </c>
      <c r="I20" s="18">
        <f t="shared" si="0"/>
        <v>25.598856858846919</v>
      </c>
      <c r="J20" s="19">
        <f t="shared" si="0"/>
        <v>21.024847235049275</v>
      </c>
    </row>
    <row r="21" spans="1:10" ht="15" customHeight="1" x14ac:dyDescent="0.2">
      <c r="A21" s="13" t="s">
        <v>13</v>
      </c>
      <c r="B21" s="14">
        <v>32708</v>
      </c>
      <c r="C21" s="15">
        <v>18580</v>
      </c>
      <c r="D21" s="16">
        <v>14128</v>
      </c>
      <c r="E21" s="14">
        <v>947245</v>
      </c>
      <c r="F21" s="15">
        <v>565839</v>
      </c>
      <c r="G21" s="16">
        <v>381406</v>
      </c>
      <c r="H21" s="17">
        <f t="shared" si="0"/>
        <v>28.960651828298886</v>
      </c>
      <c r="I21" s="18">
        <f t="shared" si="0"/>
        <v>30.454198062432724</v>
      </c>
      <c r="J21" s="19">
        <f t="shared" si="0"/>
        <v>26.996460928652322</v>
      </c>
    </row>
    <row r="22" spans="1:10" ht="15" customHeight="1" x14ac:dyDescent="0.2">
      <c r="A22" s="13" t="s">
        <v>14</v>
      </c>
      <c r="B22" s="14">
        <v>374094</v>
      </c>
      <c r="C22" s="15">
        <v>186041</v>
      </c>
      <c r="D22" s="16">
        <v>188053</v>
      </c>
      <c r="E22" s="14">
        <v>23227323</v>
      </c>
      <c r="F22" s="15">
        <v>10914619</v>
      </c>
      <c r="G22" s="16">
        <v>12312704</v>
      </c>
      <c r="H22" s="17">
        <f t="shared" si="0"/>
        <v>62.089536319748511</v>
      </c>
      <c r="I22" s="18">
        <f t="shared" si="0"/>
        <v>58.667815159024087</v>
      </c>
      <c r="J22" s="19">
        <f t="shared" si="0"/>
        <v>65.474648104523723</v>
      </c>
    </row>
    <row r="23" spans="1:10" ht="15" customHeight="1" x14ac:dyDescent="0.2">
      <c r="A23" s="22" t="s">
        <v>15</v>
      </c>
      <c r="B23" s="14">
        <v>238650</v>
      </c>
      <c r="C23" s="15">
        <v>118986</v>
      </c>
      <c r="D23" s="16">
        <v>119664</v>
      </c>
      <c r="E23" s="14">
        <v>13217037</v>
      </c>
      <c r="F23" s="15">
        <v>6209398</v>
      </c>
      <c r="G23" s="16">
        <v>7007639</v>
      </c>
      <c r="H23" s="17">
        <f t="shared" si="0"/>
        <v>55.382514142049025</v>
      </c>
      <c r="I23" s="18">
        <f t="shared" si="0"/>
        <v>52.185954650126902</v>
      </c>
      <c r="J23" s="19">
        <f t="shared" si="0"/>
        <v>58.560962361278243</v>
      </c>
    </row>
    <row r="24" spans="1:10" ht="15" customHeight="1" x14ac:dyDescent="0.2">
      <c r="A24" s="21" t="s">
        <v>27</v>
      </c>
      <c r="B24" s="14">
        <v>135444</v>
      </c>
      <c r="C24" s="15">
        <v>67055</v>
      </c>
      <c r="D24" s="16">
        <v>68389</v>
      </c>
      <c r="E24" s="14">
        <v>10010286</v>
      </c>
      <c r="F24" s="15">
        <v>4705221</v>
      </c>
      <c r="G24" s="16">
        <v>5305065</v>
      </c>
      <c r="H24" s="17">
        <f t="shared" si="0"/>
        <v>73.907194117125897</v>
      </c>
      <c r="I24" s="18">
        <f t="shared" si="0"/>
        <v>70.169577212735817</v>
      </c>
      <c r="J24" s="19">
        <f t="shared" si="0"/>
        <v>77.571904838497417</v>
      </c>
    </row>
    <row r="25" spans="1:10" ht="15" customHeight="1" x14ac:dyDescent="0.2">
      <c r="A25" s="13" t="s">
        <v>28</v>
      </c>
      <c r="B25" s="14">
        <v>82625</v>
      </c>
      <c r="C25" s="15">
        <v>18791</v>
      </c>
      <c r="D25" s="16">
        <v>63834</v>
      </c>
      <c r="E25" s="14">
        <v>2320346</v>
      </c>
      <c r="F25" s="15">
        <v>594507</v>
      </c>
      <c r="G25" s="16">
        <v>1725839</v>
      </c>
      <c r="H25" s="17">
        <f t="shared" si="0"/>
        <v>28.082856278366112</v>
      </c>
      <c r="I25" s="18">
        <f t="shared" si="0"/>
        <v>31.63785854930552</v>
      </c>
      <c r="J25" s="19">
        <f t="shared" si="0"/>
        <v>27.036359933577717</v>
      </c>
    </row>
    <row r="26" spans="1:10" ht="15" customHeight="1" x14ac:dyDescent="0.2">
      <c r="A26" s="13" t="s">
        <v>16</v>
      </c>
      <c r="B26" s="14">
        <v>21279</v>
      </c>
      <c r="C26" s="15">
        <v>0</v>
      </c>
      <c r="D26" s="16">
        <v>21279</v>
      </c>
      <c r="E26" s="14">
        <v>1859351</v>
      </c>
      <c r="F26" s="15">
        <v>0</v>
      </c>
      <c r="G26" s="16">
        <v>1859351</v>
      </c>
      <c r="H26" s="17">
        <f t="shared" si="0"/>
        <v>87.379623102589406</v>
      </c>
      <c r="I26" s="18">
        <v>0</v>
      </c>
      <c r="J26" s="19">
        <f t="shared" si="0"/>
        <v>87.379623102589406</v>
      </c>
    </row>
    <row r="27" spans="1:10" ht="15" customHeight="1" x14ac:dyDescent="0.2">
      <c r="A27" s="13" t="s">
        <v>17</v>
      </c>
      <c r="B27" s="14">
        <v>195213</v>
      </c>
      <c r="C27" s="15">
        <v>116344</v>
      </c>
      <c r="D27" s="16">
        <v>78869</v>
      </c>
      <c r="E27" s="14">
        <v>10233054</v>
      </c>
      <c r="F27" s="15">
        <v>5977712</v>
      </c>
      <c r="G27" s="16">
        <v>4255342</v>
      </c>
      <c r="H27" s="17">
        <f t="shared" si="0"/>
        <v>52.41994129489327</v>
      </c>
      <c r="I27" s="18">
        <f t="shared" si="0"/>
        <v>51.379632813037198</v>
      </c>
      <c r="J27" s="19">
        <f t="shared" si="0"/>
        <v>53.954557557468711</v>
      </c>
    </row>
    <row r="28" spans="1:10" ht="15" customHeight="1" x14ac:dyDescent="0.2">
      <c r="A28" s="20" t="s">
        <v>18</v>
      </c>
      <c r="B28" s="14">
        <v>323791</v>
      </c>
      <c r="C28" s="15">
        <v>130286</v>
      </c>
      <c r="D28" s="16">
        <v>193505</v>
      </c>
      <c r="E28" s="14">
        <v>7642204</v>
      </c>
      <c r="F28" s="15">
        <v>2793529</v>
      </c>
      <c r="G28" s="16">
        <v>4848675</v>
      </c>
      <c r="H28" s="17">
        <f t="shared" si="0"/>
        <v>23.602274306574301</v>
      </c>
      <c r="I28" s="18">
        <f t="shared" si="0"/>
        <v>21.441513286155075</v>
      </c>
      <c r="J28" s="19">
        <f t="shared" si="0"/>
        <v>25.057104467584818</v>
      </c>
    </row>
    <row r="29" spans="1:10" ht="30" customHeight="1" thickBot="1" x14ac:dyDescent="0.25">
      <c r="A29" s="6" t="s">
        <v>29</v>
      </c>
      <c r="B29" s="1">
        <v>2450987</v>
      </c>
      <c r="C29" s="2">
        <v>1098445</v>
      </c>
      <c r="D29" s="3">
        <v>1352542</v>
      </c>
      <c r="E29" s="1">
        <v>76307699</v>
      </c>
      <c r="F29" s="2">
        <v>34527039</v>
      </c>
      <c r="G29" s="3">
        <v>41780660</v>
      </c>
      <c r="H29" s="7">
        <f>E29/B29</f>
        <v>31.133457256199236</v>
      </c>
      <c r="I29" s="4">
        <f>F29/C29</f>
        <v>31.432651612051583</v>
      </c>
      <c r="J29" s="5">
        <f>G29/D29</f>
        <v>30.890471423438235</v>
      </c>
    </row>
    <row r="31" spans="1:10" x14ac:dyDescent="0.2">
      <c r="B31" s="23"/>
      <c r="C31" s="23"/>
      <c r="D31" s="23"/>
      <c r="E31" s="23"/>
      <c r="F31" s="23"/>
      <c r="G31" s="23"/>
      <c r="H31" s="27"/>
      <c r="I31" s="27"/>
      <c r="J31" s="27"/>
    </row>
    <row r="33" spans="2:7" x14ac:dyDescent="0.2">
      <c r="B33" s="27"/>
      <c r="C33" s="27"/>
      <c r="D33" s="27"/>
      <c r="E33" s="27"/>
      <c r="F33" s="27"/>
      <c r="G33" s="27"/>
    </row>
    <row r="35" spans="2:7" x14ac:dyDescent="0.2">
      <c r="B35" s="27"/>
      <c r="C35" s="27"/>
      <c r="D35" s="27"/>
      <c r="E35" s="27"/>
      <c r="F35" s="27"/>
      <c r="G35" s="27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2026-01-29T12:49:07Z</cp:lastPrinted>
  <dcterms:created xsi:type="dcterms:W3CDTF">1997-01-24T11:07:25Z</dcterms:created>
  <dcterms:modified xsi:type="dcterms:W3CDTF">2026-01-29T12:49:44Z</dcterms:modified>
</cp:coreProperties>
</file>